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<sst xmlns="http://schemas.openxmlformats.org/spreadsheetml/2006/main" count="376" uniqueCount="248">
  <si>
    <t xml:space="preserve">上海交通大学2021年全日制硕士研究生分专业招生计划表（校本部）                                                                                                                                     </t>
  </si>
  <si>
    <t>注：1.本表不含非全日制硕士招生计划。
2.推荐免试录取退役大学生士兵专项招生计划10名。                                                                                                                                                                     3.本表仅供考生参考，实际招生人数根据教育部正式下达当年招生计划和生源情况确定。</t>
  </si>
  <si>
    <t>学院代码</t>
  </si>
  <si>
    <t>学院名称</t>
  </si>
  <si>
    <t>专业代码</t>
  </si>
  <si>
    <t>专业名称</t>
  </si>
  <si>
    <t>招生计划</t>
  </si>
  <si>
    <t>推免生已录取人数</t>
  </si>
  <si>
    <t>统考招生计划剩余</t>
  </si>
  <si>
    <t>备注</t>
  </si>
  <si>
    <t>010</t>
  </si>
  <si>
    <t>船舶海洋与建筑工程学院</t>
  </si>
  <si>
    <t>080100</t>
  </si>
  <si>
    <t>力学</t>
  </si>
  <si>
    <t>081400</t>
  </si>
  <si>
    <t>土木工程</t>
  </si>
  <si>
    <t>082300</t>
  </si>
  <si>
    <t>交通运输工程</t>
  </si>
  <si>
    <t>含1专项计划</t>
  </si>
  <si>
    <t>082400</t>
  </si>
  <si>
    <t>船舶与海洋工程</t>
  </si>
  <si>
    <t>含3专项计划</t>
  </si>
  <si>
    <t>085900</t>
  </si>
  <si>
    <t>土木水利</t>
  </si>
  <si>
    <t>086100</t>
  </si>
  <si>
    <t>交通运输</t>
  </si>
  <si>
    <t>125601</t>
  </si>
  <si>
    <t>工程管理</t>
  </si>
  <si>
    <t>/</t>
  </si>
  <si>
    <t>非全日制</t>
  </si>
  <si>
    <t>合计</t>
  </si>
  <si>
    <t>020</t>
  </si>
  <si>
    <t>机械与动力工程学院</t>
  </si>
  <si>
    <t>080200</t>
  </si>
  <si>
    <t>机械工程</t>
  </si>
  <si>
    <t>含专项计划</t>
  </si>
  <si>
    <t>080700</t>
  </si>
  <si>
    <t>动力工程及工程热物理</t>
  </si>
  <si>
    <t>082700</t>
  </si>
  <si>
    <t>核科学与技术</t>
  </si>
  <si>
    <t>085500</t>
  </si>
  <si>
    <t>机械</t>
  </si>
  <si>
    <t>085800</t>
  </si>
  <si>
    <t>能源动力</t>
  </si>
  <si>
    <t>125603</t>
  </si>
  <si>
    <t>工业工程与管理</t>
  </si>
  <si>
    <t>030</t>
  </si>
  <si>
    <t>电子信息与电气工程学院</t>
  </si>
  <si>
    <t>080400</t>
  </si>
  <si>
    <t>仪器科学与技术</t>
  </si>
  <si>
    <t>080800</t>
  </si>
  <si>
    <t>电气工程</t>
  </si>
  <si>
    <t>含专项</t>
  </si>
  <si>
    <t>080900</t>
  </si>
  <si>
    <t>电子科学与技术</t>
  </si>
  <si>
    <t>081000</t>
  </si>
  <si>
    <t>信息与通信工程</t>
  </si>
  <si>
    <t>081100</t>
  </si>
  <si>
    <t>控制科学与工程</t>
  </si>
  <si>
    <t>081200</t>
  </si>
  <si>
    <t>计算机科学与技术</t>
  </si>
  <si>
    <t>083900</t>
  </si>
  <si>
    <t>网络空间安全</t>
  </si>
  <si>
    <t>085400</t>
  </si>
  <si>
    <t>电子信息</t>
  </si>
  <si>
    <t>050</t>
  </si>
  <si>
    <t>材料科学与工程学院（含塑性研究院）</t>
  </si>
  <si>
    <t>080500</t>
  </si>
  <si>
    <t>材料科学与工程</t>
  </si>
  <si>
    <t>含2个专项计划</t>
  </si>
  <si>
    <t>085600</t>
  </si>
  <si>
    <t>材料与化工</t>
  </si>
  <si>
    <t>071</t>
  </si>
  <si>
    <t>数学科学学院</t>
  </si>
  <si>
    <t>025200</t>
  </si>
  <si>
    <t>应用统计</t>
  </si>
  <si>
    <t>070100</t>
  </si>
  <si>
    <t>数学</t>
  </si>
  <si>
    <t>072</t>
  </si>
  <si>
    <t>物理与天文学院</t>
  </si>
  <si>
    <t>070200</t>
  </si>
  <si>
    <t>物理学</t>
  </si>
  <si>
    <t>070400</t>
  </si>
  <si>
    <t>天文学</t>
  </si>
  <si>
    <t>080</t>
  </si>
  <si>
    <t>生命科学技术学院（含系统生物医学研究院）</t>
  </si>
  <si>
    <t>071000</t>
  </si>
  <si>
    <t>生物学</t>
  </si>
  <si>
    <t>统考共5人，其中系统生物医学研究院招收4人，分析测试中心招收1人</t>
  </si>
  <si>
    <t>083600</t>
  </si>
  <si>
    <t>生物工程</t>
  </si>
  <si>
    <t>086000</t>
  </si>
  <si>
    <t>生物与医药</t>
  </si>
  <si>
    <t>082</t>
  </si>
  <si>
    <t>生物医学工程学院（含Med-X研究院）</t>
  </si>
  <si>
    <t>083100</t>
  </si>
  <si>
    <t>生物医学工程</t>
  </si>
  <si>
    <t>含代六院招生1名</t>
  </si>
  <si>
    <t>090</t>
  </si>
  <si>
    <t>人文学院</t>
  </si>
  <si>
    <t>010100</t>
  </si>
  <si>
    <t>哲学</t>
  </si>
  <si>
    <t>045300</t>
  </si>
  <si>
    <t>汉语国际教育</t>
  </si>
  <si>
    <t>050100</t>
  </si>
  <si>
    <t>中国语言文学</t>
  </si>
  <si>
    <t>060200</t>
  </si>
  <si>
    <t>中国史</t>
  </si>
  <si>
    <t>110</t>
  </si>
  <si>
    <t>化学化工学院</t>
  </si>
  <si>
    <t>070300</t>
  </si>
  <si>
    <t>化学</t>
  </si>
  <si>
    <t>含分测1</t>
  </si>
  <si>
    <t>081700</t>
  </si>
  <si>
    <t>化学工程与技术</t>
  </si>
  <si>
    <t>120</t>
  </si>
  <si>
    <t>安泰经济与管理学院</t>
  </si>
  <si>
    <t>020200</t>
  </si>
  <si>
    <t>应用经济学</t>
  </si>
  <si>
    <t>025100</t>
  </si>
  <si>
    <t>金融</t>
  </si>
  <si>
    <t>025700</t>
  </si>
  <si>
    <t>审计</t>
  </si>
  <si>
    <t>120100</t>
  </si>
  <si>
    <t>管理科学与工程</t>
  </si>
  <si>
    <t>120200</t>
  </si>
  <si>
    <t>工商管理</t>
  </si>
  <si>
    <t>125100</t>
  </si>
  <si>
    <t>不含非全日制</t>
  </si>
  <si>
    <t>125300</t>
  </si>
  <si>
    <t>会计</t>
  </si>
  <si>
    <t>130</t>
  </si>
  <si>
    <t>国际与公共事务学院</t>
  </si>
  <si>
    <t>030200</t>
  </si>
  <si>
    <t>政治学</t>
  </si>
  <si>
    <t>120400</t>
  </si>
  <si>
    <t>公共管理</t>
  </si>
  <si>
    <t>125200</t>
  </si>
  <si>
    <t>140</t>
  </si>
  <si>
    <t>外国语学院</t>
  </si>
  <si>
    <t>050200</t>
  </si>
  <si>
    <t>外国语言文学</t>
  </si>
  <si>
    <t>055100</t>
  </si>
  <si>
    <t>翻译</t>
  </si>
  <si>
    <t>150</t>
  </si>
  <si>
    <t>农业与生物学院</t>
  </si>
  <si>
    <t>071300</t>
  </si>
  <si>
    <t>生态学</t>
  </si>
  <si>
    <t>083200</t>
  </si>
  <si>
    <t>食品科学与工程</t>
  </si>
  <si>
    <t>090200</t>
  </si>
  <si>
    <t>园艺学</t>
  </si>
  <si>
    <t>090500</t>
  </si>
  <si>
    <t>畜牧学</t>
  </si>
  <si>
    <t>095131</t>
  </si>
  <si>
    <t>农艺与种业</t>
  </si>
  <si>
    <t>095138</t>
  </si>
  <si>
    <t>农村发展</t>
  </si>
  <si>
    <t>095200</t>
  </si>
  <si>
    <t>兽医</t>
  </si>
  <si>
    <t>160</t>
  </si>
  <si>
    <t>环境科学与工程学院</t>
  </si>
  <si>
    <t>083000</t>
  </si>
  <si>
    <t>环境科学与工程</t>
  </si>
  <si>
    <t>085700</t>
  </si>
  <si>
    <t>资源与环境</t>
  </si>
  <si>
    <t>药学院</t>
  </si>
  <si>
    <t>100700</t>
  </si>
  <si>
    <t>药学</t>
  </si>
  <si>
    <t>105500</t>
  </si>
  <si>
    <t>190</t>
  </si>
  <si>
    <t>凯原法学院</t>
  </si>
  <si>
    <t>030100</t>
  </si>
  <si>
    <t>法学</t>
  </si>
  <si>
    <t>035101</t>
  </si>
  <si>
    <t>法律（非法学）</t>
  </si>
  <si>
    <t>含专项，不含非全日制</t>
  </si>
  <si>
    <t>035102</t>
  </si>
  <si>
    <t>法律（法学）</t>
  </si>
  <si>
    <t>200</t>
  </si>
  <si>
    <t>媒体与传播学院</t>
  </si>
  <si>
    <t>050300</t>
  </si>
  <si>
    <t>新闻传播学</t>
  </si>
  <si>
    <t>055200</t>
  </si>
  <si>
    <t>新闻与传播</t>
  </si>
  <si>
    <t>135100</t>
  </si>
  <si>
    <t>艺术</t>
  </si>
  <si>
    <t>230</t>
  </si>
  <si>
    <t>马克思主义学院</t>
  </si>
  <si>
    <t>010108</t>
  </si>
  <si>
    <t>科学技术哲学</t>
  </si>
  <si>
    <t>030500</t>
  </si>
  <si>
    <t>马克思主义理论</t>
  </si>
  <si>
    <t>071200</t>
  </si>
  <si>
    <t>科学技术史</t>
  </si>
  <si>
    <t>251</t>
  </si>
  <si>
    <t>体育系</t>
  </si>
  <si>
    <t>040300</t>
  </si>
  <si>
    <t>体育学</t>
  </si>
  <si>
    <t>045200</t>
  </si>
  <si>
    <t>体育</t>
  </si>
  <si>
    <t>260</t>
  </si>
  <si>
    <t>上海交大-巴黎高科卓越工程师学院</t>
  </si>
  <si>
    <t>270</t>
  </si>
  <si>
    <t>上海交大-南加州大学文化创意产业学院</t>
  </si>
  <si>
    <t>280</t>
  </si>
  <si>
    <t>中英国际低碳学院</t>
  </si>
  <si>
    <t>350</t>
  </si>
  <si>
    <t>高等教育研究院</t>
  </si>
  <si>
    <t>040100</t>
  </si>
  <si>
    <t>教育学</t>
  </si>
  <si>
    <t>351</t>
  </si>
  <si>
    <t>中美物流研究院</t>
  </si>
  <si>
    <t>125604</t>
  </si>
  <si>
    <t>物流工程与管理</t>
  </si>
  <si>
    <t>含1个专项计划</t>
  </si>
  <si>
    <t>370</t>
  </si>
  <si>
    <t>密西根学院</t>
  </si>
  <si>
    <t>380</t>
  </si>
  <si>
    <t>上海高级金融学院</t>
  </si>
  <si>
    <t>413</t>
  </si>
  <si>
    <t>航空航天学院</t>
  </si>
  <si>
    <t>082500</t>
  </si>
  <si>
    <t>航空宇航科学与技术</t>
  </si>
  <si>
    <t>430</t>
  </si>
  <si>
    <t>设计学院</t>
  </si>
  <si>
    <t>081300</t>
  </si>
  <si>
    <t>建筑学</t>
  </si>
  <si>
    <t>085100</t>
  </si>
  <si>
    <t>083400</t>
  </si>
  <si>
    <t>风景园林学</t>
  </si>
  <si>
    <t>含1名专项，学院学科内部调整3名到其他学科</t>
  </si>
  <si>
    <t>095300</t>
  </si>
  <si>
    <t>风景园林</t>
  </si>
  <si>
    <t>130500</t>
  </si>
  <si>
    <t>设计学</t>
  </si>
  <si>
    <t>学院学科内部调整3名到设计学</t>
  </si>
  <si>
    <t>含2名专项计划</t>
  </si>
  <si>
    <t>440</t>
  </si>
  <si>
    <t>海洋学院</t>
  </si>
  <si>
    <t>070700</t>
  </si>
  <si>
    <t>海洋科学</t>
  </si>
  <si>
    <t>729</t>
  </si>
  <si>
    <t>精神卫生中心</t>
  </si>
  <si>
    <t>040200</t>
  </si>
  <si>
    <t>心理学</t>
  </si>
  <si>
    <t>045400</t>
  </si>
  <si>
    <t>应用心理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</si>
</sst>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微软雅黑"/>
      <family val="2"/>
    </font>
    <font>
      <sz val="12"/>
      <color indexed="10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9" fillId="31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4" borderId="12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 applyProtection="1">
      <alignment/>
      <protection/>
    </xf>
    <xf numFmtId="0" fontId="6" fillId="34" borderId="12" xfId="0" applyNumberFormat="1" applyFont="1" applyFill="1" applyBorder="1" applyAlignment="1" applyProtection="1">
      <alignment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0" fillId="34" borderId="12" xfId="0" applyFill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Font="1" applyBorder="1" applyAlignment="1">
      <alignment vertical="center"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>
      <alignment/>
    </xf>
    <xf numFmtId="0" fontId="49" fillId="0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left" vertical="center"/>
    </xf>
    <xf numFmtId="0" fontId="4" fillId="0" borderId="12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8"/>
  <sheetViews>
    <sheetView tabSelected="1" workbookViewId="0" topLeftCell="A1">
      <selection activeCell="L113" sqref="L113"/>
    </sheetView>
  </sheetViews>
  <sheetFormatPr defaultColWidth="9.00390625" defaultRowHeight="14.25"/>
  <cols>
    <col min="1" max="1" width="9.00390625" style="8" customWidth="1"/>
    <col min="2" max="2" width="14.50390625" style="9" customWidth="1"/>
    <col min="3" max="3" width="9.25390625" style="10" customWidth="1"/>
    <col min="4" max="4" width="17.875" style="10" customWidth="1"/>
    <col min="5" max="5" width="10.75390625" style="11" customWidth="1"/>
    <col min="6" max="6" width="14.625" style="11" customWidth="1"/>
    <col min="7" max="7" width="21.75390625" style="11" customWidth="1"/>
    <col min="8" max="8" width="16.625" style="0" customWidth="1"/>
  </cols>
  <sheetData>
    <row r="1" spans="1:8" ht="30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9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53" ht="19.5" customHeight="1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</row>
    <row r="4" spans="1:8" ht="20.25" customHeight="1">
      <c r="A4" s="19" t="s">
        <v>10</v>
      </c>
      <c r="B4" s="20" t="s">
        <v>11</v>
      </c>
      <c r="C4" s="21" t="s">
        <v>12</v>
      </c>
      <c r="D4" s="22" t="s">
        <v>13</v>
      </c>
      <c r="E4" s="23">
        <v>30</v>
      </c>
      <c r="F4" s="23">
        <v>14</v>
      </c>
      <c r="G4" s="23">
        <v>16</v>
      </c>
      <c r="H4" s="24"/>
    </row>
    <row r="5" spans="1:8" ht="20.25" customHeight="1">
      <c r="A5" s="25"/>
      <c r="B5" s="26"/>
      <c r="C5" s="21" t="s">
        <v>14</v>
      </c>
      <c r="D5" s="22" t="s">
        <v>15</v>
      </c>
      <c r="E5" s="23">
        <v>23</v>
      </c>
      <c r="F5" s="23">
        <v>23</v>
      </c>
      <c r="G5" s="23">
        <v>0</v>
      </c>
      <c r="H5" s="24"/>
    </row>
    <row r="6" spans="1:8" ht="20.25" customHeight="1">
      <c r="A6" s="25"/>
      <c r="B6" s="26"/>
      <c r="C6" s="21" t="s">
        <v>16</v>
      </c>
      <c r="D6" s="22" t="s">
        <v>17</v>
      </c>
      <c r="E6" s="23">
        <v>9</v>
      </c>
      <c r="F6" s="23">
        <v>10</v>
      </c>
      <c r="G6" s="23">
        <v>0</v>
      </c>
      <c r="H6" s="27" t="s">
        <v>18</v>
      </c>
    </row>
    <row r="7" spans="1:8" ht="20.25" customHeight="1">
      <c r="A7" s="25"/>
      <c r="B7" s="26"/>
      <c r="C7" s="21" t="s">
        <v>19</v>
      </c>
      <c r="D7" s="22" t="s">
        <v>20</v>
      </c>
      <c r="E7" s="23">
        <v>39</v>
      </c>
      <c r="F7" s="23">
        <v>42</v>
      </c>
      <c r="G7" s="23">
        <v>0</v>
      </c>
      <c r="H7" s="27" t="s">
        <v>21</v>
      </c>
    </row>
    <row r="8" spans="1:8" ht="20.25" customHeight="1">
      <c r="A8" s="25"/>
      <c r="B8" s="26"/>
      <c r="C8" s="21" t="s">
        <v>22</v>
      </c>
      <c r="D8" s="22" t="s">
        <v>23</v>
      </c>
      <c r="E8" s="23">
        <v>111</v>
      </c>
      <c r="F8" s="23">
        <v>23</v>
      </c>
      <c r="G8" s="23">
        <v>88</v>
      </c>
      <c r="H8" s="24"/>
    </row>
    <row r="9" spans="1:8" ht="20.25" customHeight="1">
      <c r="A9" s="25"/>
      <c r="B9" s="26"/>
      <c r="C9" s="21" t="s">
        <v>24</v>
      </c>
      <c r="D9" s="22" t="s">
        <v>25</v>
      </c>
      <c r="E9" s="23">
        <v>11</v>
      </c>
      <c r="F9" s="23">
        <v>6</v>
      </c>
      <c r="G9" s="23">
        <v>5</v>
      </c>
      <c r="H9" s="24"/>
    </row>
    <row r="10" spans="1:8" ht="20.25" customHeight="1">
      <c r="A10" s="25"/>
      <c r="B10" s="26"/>
      <c r="C10" s="21" t="s">
        <v>26</v>
      </c>
      <c r="D10" s="22" t="s">
        <v>27</v>
      </c>
      <c r="E10" s="23" t="s">
        <v>28</v>
      </c>
      <c r="F10" s="23" t="s">
        <v>28</v>
      </c>
      <c r="G10" s="23" t="s">
        <v>28</v>
      </c>
      <c r="H10" s="27" t="s">
        <v>29</v>
      </c>
    </row>
    <row r="11" spans="1:8" ht="20.25" customHeight="1">
      <c r="A11" s="28"/>
      <c r="B11" s="29"/>
      <c r="C11" s="22" t="s">
        <v>30</v>
      </c>
      <c r="D11" s="21"/>
      <c r="E11" s="23">
        <f>SUM(E4:E10)</f>
        <v>223</v>
      </c>
      <c r="F11" s="23">
        <f>SUM(F4:F10)</f>
        <v>118</v>
      </c>
      <c r="G11" s="23">
        <f>SUM(G4:G10)</f>
        <v>109</v>
      </c>
      <c r="H11" s="24"/>
    </row>
    <row r="12" spans="1:8" s="1" customFormat="1" ht="20.25" customHeight="1">
      <c r="A12" s="30" t="s">
        <v>31</v>
      </c>
      <c r="B12" s="31" t="s">
        <v>32</v>
      </c>
      <c r="C12" s="21" t="s">
        <v>33</v>
      </c>
      <c r="D12" s="27" t="s">
        <v>34</v>
      </c>
      <c r="E12" s="23">
        <v>87</v>
      </c>
      <c r="F12" s="23">
        <v>91</v>
      </c>
      <c r="G12" s="23">
        <v>0</v>
      </c>
      <c r="H12" s="27" t="s">
        <v>35</v>
      </c>
    </row>
    <row r="13" spans="1:8" s="1" customFormat="1" ht="20.25" customHeight="1">
      <c r="A13" s="32"/>
      <c r="B13" s="33"/>
      <c r="C13" s="21" t="s">
        <v>36</v>
      </c>
      <c r="D13" s="27" t="s">
        <v>37</v>
      </c>
      <c r="E13" s="23">
        <v>58</v>
      </c>
      <c r="F13" s="23">
        <v>58</v>
      </c>
      <c r="G13" s="23">
        <v>0</v>
      </c>
      <c r="H13" s="27"/>
    </row>
    <row r="14" spans="1:11" s="1" customFormat="1" ht="20.25" customHeight="1">
      <c r="A14" s="32"/>
      <c r="B14" s="33"/>
      <c r="C14" s="21" t="s">
        <v>38</v>
      </c>
      <c r="D14" s="27" t="s">
        <v>39</v>
      </c>
      <c r="E14" s="23">
        <v>15</v>
      </c>
      <c r="F14" s="23">
        <v>13</v>
      </c>
      <c r="G14" s="23">
        <v>0</v>
      </c>
      <c r="H14" s="27"/>
      <c r="I14" s="78"/>
      <c r="J14" s="78"/>
      <c r="K14" s="78"/>
    </row>
    <row r="15" spans="1:8" s="1" customFormat="1" ht="20.25" customHeight="1">
      <c r="A15" s="32"/>
      <c r="B15" s="33"/>
      <c r="C15" s="21" t="s">
        <v>40</v>
      </c>
      <c r="D15" s="27" t="s">
        <v>41</v>
      </c>
      <c r="E15" s="23">
        <v>133</v>
      </c>
      <c r="F15" s="23">
        <v>44</v>
      </c>
      <c r="G15" s="23">
        <v>99</v>
      </c>
      <c r="H15" s="27"/>
    </row>
    <row r="16" spans="1:8" s="1" customFormat="1" ht="20.25" customHeight="1">
      <c r="A16" s="32"/>
      <c r="B16" s="33"/>
      <c r="C16" s="21" t="s">
        <v>42</v>
      </c>
      <c r="D16" s="27" t="s">
        <v>43</v>
      </c>
      <c r="E16" s="23">
        <v>122</v>
      </c>
      <c r="F16" s="23">
        <v>16</v>
      </c>
      <c r="G16" s="23">
        <v>96</v>
      </c>
      <c r="H16" s="27"/>
    </row>
    <row r="17" spans="1:8" s="1" customFormat="1" ht="20.25" customHeight="1">
      <c r="A17" s="32"/>
      <c r="B17" s="33"/>
      <c r="C17" s="21" t="s">
        <v>26</v>
      </c>
      <c r="D17" s="27" t="s">
        <v>27</v>
      </c>
      <c r="E17" s="23"/>
      <c r="F17" s="23"/>
      <c r="G17" s="23"/>
      <c r="H17" s="27" t="s">
        <v>29</v>
      </c>
    </row>
    <row r="18" spans="1:8" s="1" customFormat="1" ht="20.25" customHeight="1">
      <c r="A18" s="32"/>
      <c r="B18" s="33"/>
      <c r="C18" s="21" t="s">
        <v>44</v>
      </c>
      <c r="D18" s="27" t="s">
        <v>45</v>
      </c>
      <c r="E18" s="23">
        <v>17</v>
      </c>
      <c r="F18" s="23">
        <v>10</v>
      </c>
      <c r="G18" s="23">
        <v>12</v>
      </c>
      <c r="H18" s="27"/>
    </row>
    <row r="19" spans="1:8" s="1" customFormat="1" ht="20.25" customHeight="1">
      <c r="A19" s="32"/>
      <c r="B19" s="34"/>
      <c r="C19" s="23" t="s">
        <v>30</v>
      </c>
      <c r="D19" s="27"/>
      <c r="E19" s="23">
        <v>432</v>
      </c>
      <c r="F19" s="23">
        <v>232</v>
      </c>
      <c r="G19" s="23">
        <v>207</v>
      </c>
      <c r="H19" s="27"/>
    </row>
    <row r="20" spans="1:8" s="2" customFormat="1" ht="20.25" customHeight="1">
      <c r="A20" s="35" t="s">
        <v>46</v>
      </c>
      <c r="B20" s="36" t="s">
        <v>47</v>
      </c>
      <c r="C20" s="37" t="s">
        <v>48</v>
      </c>
      <c r="D20" s="38" t="s">
        <v>49</v>
      </c>
      <c r="E20" s="23">
        <v>25</v>
      </c>
      <c r="F20" s="23">
        <v>18</v>
      </c>
      <c r="G20" s="23">
        <v>7</v>
      </c>
      <c r="H20" s="39"/>
    </row>
    <row r="21" spans="1:8" s="2" customFormat="1" ht="20.25" customHeight="1">
      <c r="A21" s="25"/>
      <c r="B21" s="26"/>
      <c r="C21" s="37" t="s">
        <v>50</v>
      </c>
      <c r="D21" s="38" t="s">
        <v>51</v>
      </c>
      <c r="E21" s="23">
        <v>53</v>
      </c>
      <c r="F21" s="23">
        <v>34</v>
      </c>
      <c r="G21" s="23">
        <v>19</v>
      </c>
      <c r="H21" s="27" t="s">
        <v>52</v>
      </c>
    </row>
    <row r="22" spans="1:8" s="2" customFormat="1" ht="20.25" customHeight="1">
      <c r="A22" s="25"/>
      <c r="B22" s="26"/>
      <c r="C22" s="37" t="s">
        <v>53</v>
      </c>
      <c r="D22" s="38" t="s">
        <v>54</v>
      </c>
      <c r="E22" s="23">
        <v>67</v>
      </c>
      <c r="F22" s="23">
        <v>52</v>
      </c>
      <c r="G22" s="23">
        <v>15</v>
      </c>
      <c r="H22" s="27" t="s">
        <v>52</v>
      </c>
    </row>
    <row r="23" spans="1:8" s="2" customFormat="1" ht="20.25" customHeight="1">
      <c r="A23" s="25"/>
      <c r="B23" s="26"/>
      <c r="C23" s="37" t="s">
        <v>55</v>
      </c>
      <c r="D23" s="38" t="s">
        <v>56</v>
      </c>
      <c r="E23" s="23">
        <v>66</v>
      </c>
      <c r="F23" s="23">
        <v>62</v>
      </c>
      <c r="G23" s="23">
        <v>4</v>
      </c>
      <c r="H23" s="27" t="s">
        <v>52</v>
      </c>
    </row>
    <row r="24" spans="1:8" s="2" customFormat="1" ht="20.25" customHeight="1">
      <c r="A24" s="25"/>
      <c r="B24" s="26"/>
      <c r="C24" s="37" t="s">
        <v>57</v>
      </c>
      <c r="D24" s="38" t="s">
        <v>58</v>
      </c>
      <c r="E24" s="23">
        <v>48</v>
      </c>
      <c r="F24" s="23">
        <v>28</v>
      </c>
      <c r="G24" s="23">
        <v>20</v>
      </c>
      <c r="H24" s="27" t="s">
        <v>52</v>
      </c>
    </row>
    <row r="25" spans="1:8" s="2" customFormat="1" ht="20.25" customHeight="1">
      <c r="A25" s="25"/>
      <c r="B25" s="26"/>
      <c r="C25" s="37" t="s">
        <v>59</v>
      </c>
      <c r="D25" s="38" t="s">
        <v>60</v>
      </c>
      <c r="E25" s="23">
        <v>81</v>
      </c>
      <c r="F25" s="23">
        <v>63</v>
      </c>
      <c r="G25" s="23">
        <v>18</v>
      </c>
      <c r="H25" s="27" t="s">
        <v>52</v>
      </c>
    </row>
    <row r="26" spans="1:8" s="2" customFormat="1" ht="20.25" customHeight="1">
      <c r="A26" s="25"/>
      <c r="B26" s="26"/>
      <c r="C26" s="37" t="s">
        <v>61</v>
      </c>
      <c r="D26" s="38" t="s">
        <v>62</v>
      </c>
      <c r="E26" s="23">
        <v>21</v>
      </c>
      <c r="F26" s="23">
        <v>17</v>
      </c>
      <c r="G26" s="23">
        <v>4</v>
      </c>
      <c r="H26" s="27" t="s">
        <v>52</v>
      </c>
    </row>
    <row r="27" spans="1:8" s="2" customFormat="1" ht="20.25" customHeight="1">
      <c r="A27" s="25"/>
      <c r="B27" s="26"/>
      <c r="C27" s="37" t="s">
        <v>63</v>
      </c>
      <c r="D27" s="38" t="s">
        <v>64</v>
      </c>
      <c r="E27" s="23">
        <v>560</v>
      </c>
      <c r="F27" s="23">
        <v>177</v>
      </c>
      <c r="G27" s="23">
        <v>383</v>
      </c>
      <c r="H27" s="27" t="s">
        <v>52</v>
      </c>
    </row>
    <row r="28" spans="1:8" s="2" customFormat="1" ht="20.25" customHeight="1">
      <c r="A28" s="25"/>
      <c r="B28" s="26"/>
      <c r="C28" s="37" t="s">
        <v>42</v>
      </c>
      <c r="D28" s="38" t="s">
        <v>43</v>
      </c>
      <c r="E28" s="23">
        <v>63</v>
      </c>
      <c r="F28" s="23">
        <v>20</v>
      </c>
      <c r="G28" s="23">
        <v>43</v>
      </c>
      <c r="H28" s="39"/>
    </row>
    <row r="29" spans="1:8" s="2" customFormat="1" ht="20.25" customHeight="1">
      <c r="A29" s="25"/>
      <c r="B29" s="26"/>
      <c r="C29" s="37" t="s">
        <v>26</v>
      </c>
      <c r="D29" s="38" t="s">
        <v>27</v>
      </c>
      <c r="E29" s="23"/>
      <c r="F29" s="23"/>
      <c r="G29" s="23"/>
      <c r="H29" s="27" t="s">
        <v>29</v>
      </c>
    </row>
    <row r="30" spans="1:8" s="2" customFormat="1" ht="20.25" customHeight="1">
      <c r="A30" s="25"/>
      <c r="B30" s="26"/>
      <c r="C30" s="38" t="s">
        <v>30</v>
      </c>
      <c r="D30" s="38"/>
      <c r="E30" s="23">
        <v>984</v>
      </c>
      <c r="F30" s="23">
        <v>471</v>
      </c>
      <c r="G30" s="23">
        <v>513</v>
      </c>
      <c r="H30" s="40"/>
    </row>
    <row r="31" spans="1:8" s="3" customFormat="1" ht="20.25" customHeight="1">
      <c r="A31" s="35" t="s">
        <v>65</v>
      </c>
      <c r="B31" s="36" t="s">
        <v>66</v>
      </c>
      <c r="C31" s="37" t="s">
        <v>67</v>
      </c>
      <c r="D31" s="38" t="s">
        <v>68</v>
      </c>
      <c r="E31" s="23">
        <v>113</v>
      </c>
      <c r="F31" s="23">
        <v>85</v>
      </c>
      <c r="G31" s="23">
        <v>28</v>
      </c>
      <c r="H31" s="27" t="s">
        <v>69</v>
      </c>
    </row>
    <row r="32" spans="1:8" s="3" customFormat="1" ht="20.25" customHeight="1">
      <c r="A32" s="25"/>
      <c r="B32" s="26"/>
      <c r="C32" s="37" t="s">
        <v>70</v>
      </c>
      <c r="D32" s="38" t="s">
        <v>71</v>
      </c>
      <c r="E32" s="23">
        <v>44</v>
      </c>
      <c r="F32" s="23">
        <v>7</v>
      </c>
      <c r="G32" s="23">
        <v>37</v>
      </c>
      <c r="H32" s="41"/>
    </row>
    <row r="33" spans="1:8" s="3" customFormat="1" ht="20.25" customHeight="1">
      <c r="A33" s="25"/>
      <c r="B33" s="26"/>
      <c r="C33" s="37" t="s">
        <v>26</v>
      </c>
      <c r="D33" s="38" t="s">
        <v>27</v>
      </c>
      <c r="E33" s="23" t="s">
        <v>28</v>
      </c>
      <c r="F33" s="23" t="s">
        <v>28</v>
      </c>
      <c r="G33" s="23" t="s">
        <v>28</v>
      </c>
      <c r="H33" s="27" t="s">
        <v>29</v>
      </c>
    </row>
    <row r="34" spans="1:8" s="3" customFormat="1" ht="20.25" customHeight="1">
      <c r="A34" s="25"/>
      <c r="B34" s="26"/>
      <c r="C34" s="38" t="s">
        <v>30</v>
      </c>
      <c r="D34" s="38"/>
      <c r="E34" s="23">
        <v>157</v>
      </c>
      <c r="F34" s="23">
        <v>92</v>
      </c>
      <c r="G34" s="23">
        <v>65</v>
      </c>
      <c r="H34" s="42"/>
    </row>
    <row r="35" spans="1:8" ht="20.25" customHeight="1">
      <c r="A35" s="43" t="s">
        <v>72</v>
      </c>
      <c r="B35" s="44" t="s">
        <v>73</v>
      </c>
      <c r="C35" s="45" t="s">
        <v>74</v>
      </c>
      <c r="D35" s="46" t="s">
        <v>75</v>
      </c>
      <c r="E35" s="23">
        <v>62</v>
      </c>
      <c r="F35" s="23">
        <v>26</v>
      </c>
      <c r="G35" s="23">
        <v>36</v>
      </c>
      <c r="H35" s="47"/>
    </row>
    <row r="36" spans="1:8" ht="20.25" customHeight="1">
      <c r="A36" s="48"/>
      <c r="B36" s="49"/>
      <c r="C36" s="45" t="s">
        <v>76</v>
      </c>
      <c r="D36" s="46" t="s">
        <v>77</v>
      </c>
      <c r="E36" s="23">
        <v>31</v>
      </c>
      <c r="F36" s="23">
        <v>9</v>
      </c>
      <c r="G36" s="23">
        <v>22</v>
      </c>
      <c r="H36" s="47"/>
    </row>
    <row r="37" spans="1:8" ht="20.25" customHeight="1">
      <c r="A37" s="50"/>
      <c r="B37" s="51"/>
      <c r="C37" s="46" t="s">
        <v>30</v>
      </c>
      <c r="D37" s="46"/>
      <c r="E37" s="23">
        <v>93</v>
      </c>
      <c r="F37" s="23">
        <v>35</v>
      </c>
      <c r="G37" s="23">
        <v>58</v>
      </c>
      <c r="H37" s="47"/>
    </row>
    <row r="38" spans="1:8" s="3" customFormat="1" ht="20.25" customHeight="1">
      <c r="A38" s="52" t="s">
        <v>78</v>
      </c>
      <c r="B38" s="36" t="s">
        <v>79</v>
      </c>
      <c r="C38" s="37" t="s">
        <v>80</v>
      </c>
      <c r="D38" s="38" t="s">
        <v>81</v>
      </c>
      <c r="E38" s="23">
        <v>39</v>
      </c>
      <c r="F38" s="23">
        <v>35</v>
      </c>
      <c r="G38" s="23">
        <v>4</v>
      </c>
      <c r="H38" s="53"/>
    </row>
    <row r="39" spans="1:8" s="3" customFormat="1" ht="20.25" customHeight="1">
      <c r="A39" s="54"/>
      <c r="B39" s="26"/>
      <c r="C39" s="37" t="s">
        <v>82</v>
      </c>
      <c r="D39" s="38" t="s">
        <v>83</v>
      </c>
      <c r="E39" s="23">
        <v>3</v>
      </c>
      <c r="F39" s="23">
        <v>2</v>
      </c>
      <c r="G39" s="23">
        <v>1</v>
      </c>
      <c r="H39" s="55"/>
    </row>
    <row r="40" spans="1:8" s="3" customFormat="1" ht="20.25" customHeight="1">
      <c r="A40" s="56"/>
      <c r="B40" s="29"/>
      <c r="C40" s="38" t="s">
        <v>30</v>
      </c>
      <c r="D40" s="38"/>
      <c r="E40" s="23">
        <v>42</v>
      </c>
      <c r="F40" s="23">
        <v>37</v>
      </c>
      <c r="G40" s="23">
        <v>5</v>
      </c>
      <c r="H40" s="57"/>
    </row>
    <row r="41" spans="1:8" ht="55.5" customHeight="1">
      <c r="A41" s="58" t="s">
        <v>84</v>
      </c>
      <c r="B41" s="44" t="s">
        <v>85</v>
      </c>
      <c r="C41" s="59" t="s">
        <v>86</v>
      </c>
      <c r="D41" s="60" t="s">
        <v>87</v>
      </c>
      <c r="E41" s="61">
        <v>35</v>
      </c>
      <c r="F41" s="61">
        <v>30</v>
      </c>
      <c r="G41" s="61">
        <v>5</v>
      </c>
      <c r="H41" s="62" t="s">
        <v>88</v>
      </c>
    </row>
    <row r="42" spans="1:8" ht="20.25" customHeight="1">
      <c r="A42" s="63"/>
      <c r="B42" s="49"/>
      <c r="C42" s="45" t="s">
        <v>89</v>
      </c>
      <c r="D42" s="46" t="s">
        <v>90</v>
      </c>
      <c r="E42" s="23">
        <v>18</v>
      </c>
      <c r="F42" s="23">
        <v>18</v>
      </c>
      <c r="G42" s="23">
        <v>0</v>
      </c>
      <c r="H42" s="64"/>
    </row>
    <row r="43" spans="1:8" ht="20.25" customHeight="1">
      <c r="A43" s="63"/>
      <c r="B43" s="49"/>
      <c r="C43" s="45" t="s">
        <v>91</v>
      </c>
      <c r="D43" s="46" t="s">
        <v>92</v>
      </c>
      <c r="E43" s="23">
        <v>32</v>
      </c>
      <c r="F43" s="23">
        <v>13</v>
      </c>
      <c r="G43" s="23">
        <v>19</v>
      </c>
      <c r="H43" s="64"/>
    </row>
    <row r="44" spans="1:8" ht="20.25" customHeight="1">
      <c r="A44" s="63"/>
      <c r="B44" s="49"/>
      <c r="C44" s="45" t="s">
        <v>26</v>
      </c>
      <c r="D44" s="46" t="s">
        <v>27</v>
      </c>
      <c r="E44" s="23"/>
      <c r="F44" s="23"/>
      <c r="G44" s="23"/>
      <c r="H44" s="27" t="s">
        <v>29</v>
      </c>
    </row>
    <row r="45" spans="1:8" ht="20.25" customHeight="1">
      <c r="A45" s="63"/>
      <c r="B45" s="49"/>
      <c r="C45" s="46" t="s">
        <v>30</v>
      </c>
      <c r="D45" s="46"/>
      <c r="E45" s="23">
        <v>85</v>
      </c>
      <c r="F45" s="23">
        <v>61</v>
      </c>
      <c r="G45" s="23">
        <v>24</v>
      </c>
      <c r="H45" s="47"/>
    </row>
    <row r="46" spans="1:8" ht="20.25" customHeight="1">
      <c r="A46" s="35" t="s">
        <v>93</v>
      </c>
      <c r="B46" s="36" t="s">
        <v>94</v>
      </c>
      <c r="C46" s="37" t="s">
        <v>86</v>
      </c>
      <c r="D46" s="38" t="s">
        <v>87</v>
      </c>
      <c r="E46" s="23">
        <v>7</v>
      </c>
      <c r="F46" s="23">
        <v>5</v>
      </c>
      <c r="G46" s="23">
        <v>2</v>
      </c>
      <c r="H46" s="65"/>
    </row>
    <row r="47" spans="1:8" ht="20.25" customHeight="1">
      <c r="A47" s="25"/>
      <c r="B47" s="26"/>
      <c r="C47" s="37" t="s">
        <v>95</v>
      </c>
      <c r="D47" s="38" t="s">
        <v>96</v>
      </c>
      <c r="E47" s="23">
        <v>16</v>
      </c>
      <c r="F47" s="23">
        <v>14</v>
      </c>
      <c r="G47" s="23">
        <v>2</v>
      </c>
      <c r="H47" s="62" t="s">
        <v>97</v>
      </c>
    </row>
    <row r="48" spans="1:8" ht="20.25" customHeight="1">
      <c r="A48" s="25"/>
      <c r="B48" s="26"/>
      <c r="C48" s="37" t="s">
        <v>63</v>
      </c>
      <c r="D48" s="38" t="s">
        <v>64</v>
      </c>
      <c r="E48" s="23">
        <v>29</v>
      </c>
      <c r="F48" s="23">
        <v>21</v>
      </c>
      <c r="G48" s="23">
        <v>8</v>
      </c>
      <c r="H48" s="65"/>
    </row>
    <row r="49" spans="1:8" ht="20.25" customHeight="1">
      <c r="A49" s="25"/>
      <c r="B49" s="26"/>
      <c r="C49" s="37" t="s">
        <v>91</v>
      </c>
      <c r="D49" s="38" t="s">
        <v>92</v>
      </c>
      <c r="E49" s="23">
        <v>15</v>
      </c>
      <c r="F49" s="23">
        <v>10</v>
      </c>
      <c r="G49" s="23">
        <v>5</v>
      </c>
      <c r="H49" s="65"/>
    </row>
    <row r="50" spans="1:8" ht="20.25" customHeight="1">
      <c r="A50" s="25"/>
      <c r="B50" s="26"/>
      <c r="C50" s="38" t="s">
        <v>30</v>
      </c>
      <c r="D50" s="38"/>
      <c r="E50" s="23">
        <f>SUM(E46:E49)</f>
        <v>67</v>
      </c>
      <c r="F50" s="23">
        <f>SUM(F46:F49)</f>
        <v>50</v>
      </c>
      <c r="G50" s="23">
        <f>SUM(G46:G49)</f>
        <v>17</v>
      </c>
      <c r="H50" s="65"/>
    </row>
    <row r="51" spans="1:8" s="3" customFormat="1" ht="20.25" customHeight="1">
      <c r="A51" s="66" t="s">
        <v>98</v>
      </c>
      <c r="B51" s="67" t="s">
        <v>99</v>
      </c>
      <c r="C51" s="37" t="s">
        <v>100</v>
      </c>
      <c r="D51" s="38" t="s">
        <v>101</v>
      </c>
      <c r="E51" s="23">
        <v>4</v>
      </c>
      <c r="F51" s="23">
        <v>4</v>
      </c>
      <c r="G51" s="23">
        <v>0</v>
      </c>
      <c r="H51" s="42"/>
    </row>
    <row r="52" spans="1:8" s="3" customFormat="1" ht="20.25" customHeight="1">
      <c r="A52" s="68"/>
      <c r="B52" s="69"/>
      <c r="C52" s="37" t="s">
        <v>102</v>
      </c>
      <c r="D52" s="38" t="s">
        <v>103</v>
      </c>
      <c r="E52" s="23">
        <v>13</v>
      </c>
      <c r="F52" s="23">
        <v>3</v>
      </c>
      <c r="G52" s="23">
        <v>10</v>
      </c>
      <c r="H52" s="42"/>
    </row>
    <row r="53" spans="1:8" s="3" customFormat="1" ht="20.25" customHeight="1">
      <c r="A53" s="68"/>
      <c r="B53" s="69"/>
      <c r="C53" s="37" t="s">
        <v>104</v>
      </c>
      <c r="D53" s="38" t="s">
        <v>105</v>
      </c>
      <c r="E53" s="23">
        <v>9</v>
      </c>
      <c r="F53" s="23">
        <v>9</v>
      </c>
      <c r="G53" s="23">
        <v>0</v>
      </c>
      <c r="H53" s="42"/>
    </row>
    <row r="54" spans="1:8" s="3" customFormat="1" ht="20.25" customHeight="1">
      <c r="A54" s="68"/>
      <c r="B54" s="69"/>
      <c r="C54" s="37" t="s">
        <v>106</v>
      </c>
      <c r="D54" s="38" t="s">
        <v>107</v>
      </c>
      <c r="E54" s="23">
        <v>9</v>
      </c>
      <c r="F54" s="23">
        <v>9</v>
      </c>
      <c r="G54" s="23">
        <v>0</v>
      </c>
      <c r="H54" s="42"/>
    </row>
    <row r="55" spans="1:8" s="3" customFormat="1" ht="20.25" customHeight="1">
      <c r="A55" s="70"/>
      <c r="B55" s="71"/>
      <c r="C55" s="38" t="s">
        <v>30</v>
      </c>
      <c r="D55" s="38"/>
      <c r="E55" s="23">
        <f>SUM(E51:E54)</f>
        <v>35</v>
      </c>
      <c r="F55" s="23">
        <f>SUM(F51:F54)</f>
        <v>25</v>
      </c>
      <c r="G55" s="23">
        <f>SUM(G51:G54)</f>
        <v>10</v>
      </c>
      <c r="H55" s="42"/>
    </row>
    <row r="56" spans="1:53" s="4" customFormat="1" ht="20.25" customHeight="1">
      <c r="A56" s="72" t="s">
        <v>108</v>
      </c>
      <c r="B56" s="44" t="s">
        <v>109</v>
      </c>
      <c r="C56" s="45" t="s">
        <v>110</v>
      </c>
      <c r="D56" s="46" t="s">
        <v>111</v>
      </c>
      <c r="E56" s="23">
        <v>34</v>
      </c>
      <c r="F56" s="23">
        <v>15</v>
      </c>
      <c r="G56" s="23">
        <v>20</v>
      </c>
      <c r="H56" s="73" t="s">
        <v>112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s="4" customFormat="1" ht="20.25" customHeight="1">
      <c r="A57" s="74"/>
      <c r="B57" s="49"/>
      <c r="C57" s="45" t="s">
        <v>113</v>
      </c>
      <c r="D57" s="46" t="s">
        <v>114</v>
      </c>
      <c r="E57" s="23">
        <v>6</v>
      </c>
      <c r="F57" s="23">
        <v>5</v>
      </c>
      <c r="G57" s="23">
        <v>1</v>
      </c>
      <c r="H57" s="7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4" customFormat="1" ht="20.25" customHeight="1">
      <c r="A58" s="74"/>
      <c r="B58" s="49"/>
      <c r="C58" s="45" t="s">
        <v>70</v>
      </c>
      <c r="D58" s="46" t="s">
        <v>71</v>
      </c>
      <c r="E58" s="23">
        <v>26</v>
      </c>
      <c r="F58" s="23">
        <v>16</v>
      </c>
      <c r="G58" s="23">
        <v>10</v>
      </c>
      <c r="H58" s="7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s="4" customFormat="1" ht="20.25" customHeight="1">
      <c r="A59" s="74"/>
      <c r="B59" s="49"/>
      <c r="C59" s="45" t="s">
        <v>26</v>
      </c>
      <c r="D59" s="46" t="s">
        <v>27</v>
      </c>
      <c r="E59" s="23"/>
      <c r="F59" s="23"/>
      <c r="G59" s="23"/>
      <c r="H59" s="27" t="s">
        <v>29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4" customFormat="1" ht="20.25" customHeight="1">
      <c r="A60" s="76"/>
      <c r="B60" s="51"/>
      <c r="C60" s="46" t="s">
        <v>30</v>
      </c>
      <c r="D60" s="46"/>
      <c r="E60" s="23">
        <f>SUM(E56:E59)</f>
        <v>66</v>
      </c>
      <c r="F60" s="23">
        <f>SUM(F56:F59)</f>
        <v>36</v>
      </c>
      <c r="G60" s="23">
        <f>SUM(G56:G59)</f>
        <v>31</v>
      </c>
      <c r="H60" s="7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8" s="3" customFormat="1" ht="20.25" customHeight="1">
      <c r="A61" s="66" t="s">
        <v>115</v>
      </c>
      <c r="B61" s="36" t="s">
        <v>116</v>
      </c>
      <c r="C61" s="37" t="s">
        <v>117</v>
      </c>
      <c r="D61" s="38" t="s">
        <v>118</v>
      </c>
      <c r="E61" s="23">
        <v>26</v>
      </c>
      <c r="F61" s="23">
        <v>18</v>
      </c>
      <c r="G61" s="23">
        <v>8</v>
      </c>
      <c r="H61" s="42"/>
    </row>
    <row r="62" spans="1:8" s="3" customFormat="1" ht="20.25" customHeight="1">
      <c r="A62" s="68"/>
      <c r="B62" s="26"/>
      <c r="C62" s="37" t="s">
        <v>119</v>
      </c>
      <c r="D62" s="38" t="s">
        <v>120</v>
      </c>
      <c r="E62" s="23">
        <v>45</v>
      </c>
      <c r="F62" s="23">
        <v>26</v>
      </c>
      <c r="G62" s="23">
        <v>19</v>
      </c>
      <c r="H62" s="73" t="s">
        <v>52</v>
      </c>
    </row>
    <row r="63" spans="1:8" s="3" customFormat="1" ht="20.25" customHeight="1">
      <c r="A63" s="68"/>
      <c r="B63" s="26"/>
      <c r="C63" s="37" t="s">
        <v>121</v>
      </c>
      <c r="D63" s="38" t="s">
        <v>122</v>
      </c>
      <c r="E63" s="23">
        <v>7</v>
      </c>
      <c r="F63" s="23">
        <v>5</v>
      </c>
      <c r="G63" s="23">
        <v>2</v>
      </c>
      <c r="H63" s="73"/>
    </row>
    <row r="64" spans="1:8" s="3" customFormat="1" ht="20.25" customHeight="1">
      <c r="A64" s="68"/>
      <c r="B64" s="26"/>
      <c r="C64" s="37" t="s">
        <v>123</v>
      </c>
      <c r="D64" s="38" t="s">
        <v>124</v>
      </c>
      <c r="E64" s="23">
        <v>26</v>
      </c>
      <c r="F64" s="23">
        <v>14</v>
      </c>
      <c r="G64" s="23">
        <v>12</v>
      </c>
      <c r="H64" s="73" t="s">
        <v>52</v>
      </c>
    </row>
    <row r="65" spans="1:8" s="3" customFormat="1" ht="20.25" customHeight="1">
      <c r="A65" s="68"/>
      <c r="B65" s="26"/>
      <c r="C65" s="37" t="s">
        <v>125</v>
      </c>
      <c r="D65" s="38" t="s">
        <v>126</v>
      </c>
      <c r="E65" s="23">
        <v>34</v>
      </c>
      <c r="F65" s="23">
        <v>22</v>
      </c>
      <c r="G65" s="23">
        <v>12</v>
      </c>
      <c r="H65" s="73"/>
    </row>
    <row r="66" spans="1:8" s="3" customFormat="1" ht="20.25" customHeight="1">
      <c r="A66" s="68"/>
      <c r="B66" s="26"/>
      <c r="C66" s="37" t="s">
        <v>127</v>
      </c>
      <c r="D66" s="38" t="s">
        <v>126</v>
      </c>
      <c r="E66" s="23">
        <v>80</v>
      </c>
      <c r="F66" s="23">
        <v>0</v>
      </c>
      <c r="G66" s="23">
        <v>80</v>
      </c>
      <c r="H66" s="27" t="s">
        <v>128</v>
      </c>
    </row>
    <row r="67" spans="1:8" s="3" customFormat="1" ht="20.25" customHeight="1">
      <c r="A67" s="68"/>
      <c r="B67" s="26"/>
      <c r="C67" s="37" t="s">
        <v>129</v>
      </c>
      <c r="D67" s="38" t="s">
        <v>130</v>
      </c>
      <c r="E67" s="23">
        <v>36</v>
      </c>
      <c r="F67" s="23">
        <v>19</v>
      </c>
      <c r="G67" s="23">
        <v>17</v>
      </c>
      <c r="H67" s="73"/>
    </row>
    <row r="68" spans="1:8" s="3" customFormat="1" ht="20.25" customHeight="1">
      <c r="A68" s="70"/>
      <c r="B68" s="29"/>
      <c r="C68" s="38" t="s">
        <v>30</v>
      </c>
      <c r="D68" s="38"/>
      <c r="E68" s="23">
        <f>SUM(E61:E67)</f>
        <v>254</v>
      </c>
      <c r="F68" s="23">
        <f>SUM(F61:F67)</f>
        <v>104</v>
      </c>
      <c r="G68" s="23">
        <f>SUM(G61:G67)</f>
        <v>150</v>
      </c>
      <c r="H68" s="73"/>
    </row>
    <row r="69" spans="1:8" s="3" customFormat="1" ht="20.25" customHeight="1">
      <c r="A69" s="66" t="s">
        <v>131</v>
      </c>
      <c r="B69" s="36" t="s">
        <v>132</v>
      </c>
      <c r="C69" s="37" t="s">
        <v>133</v>
      </c>
      <c r="D69" s="38" t="s">
        <v>134</v>
      </c>
      <c r="E69" s="23">
        <v>11</v>
      </c>
      <c r="F69" s="23">
        <v>9</v>
      </c>
      <c r="G69" s="23">
        <v>2</v>
      </c>
      <c r="H69" s="73"/>
    </row>
    <row r="70" spans="1:8" s="3" customFormat="1" ht="20.25" customHeight="1">
      <c r="A70" s="68"/>
      <c r="B70" s="26"/>
      <c r="C70" s="37" t="s">
        <v>135</v>
      </c>
      <c r="D70" s="38" t="s">
        <v>136</v>
      </c>
      <c r="E70" s="23">
        <v>21</v>
      </c>
      <c r="F70" s="23">
        <v>12</v>
      </c>
      <c r="G70" s="23">
        <v>9</v>
      </c>
      <c r="H70" s="73" t="s">
        <v>52</v>
      </c>
    </row>
    <row r="71" spans="1:8" s="3" customFormat="1" ht="20.25" customHeight="1">
      <c r="A71" s="68"/>
      <c r="B71" s="26"/>
      <c r="C71" s="37" t="s">
        <v>137</v>
      </c>
      <c r="D71" s="38" t="s">
        <v>136</v>
      </c>
      <c r="E71" s="23"/>
      <c r="F71" s="23"/>
      <c r="G71" s="23"/>
      <c r="H71" s="27" t="s">
        <v>29</v>
      </c>
    </row>
    <row r="72" spans="1:8" s="3" customFormat="1" ht="20.25" customHeight="1">
      <c r="A72" s="70"/>
      <c r="B72" s="29"/>
      <c r="C72" s="38" t="s">
        <v>30</v>
      </c>
      <c r="D72" s="38"/>
      <c r="E72" s="23">
        <v>32</v>
      </c>
      <c r="F72" s="23">
        <v>21</v>
      </c>
      <c r="G72" s="23">
        <v>11</v>
      </c>
      <c r="H72" s="42"/>
    </row>
    <row r="73" spans="1:8" s="3" customFormat="1" ht="20.25" customHeight="1">
      <c r="A73" s="66" t="s">
        <v>138</v>
      </c>
      <c r="B73" s="67" t="s">
        <v>139</v>
      </c>
      <c r="C73" s="37" t="s">
        <v>140</v>
      </c>
      <c r="D73" s="38" t="s">
        <v>141</v>
      </c>
      <c r="E73" s="23">
        <v>25</v>
      </c>
      <c r="F73" s="23">
        <v>25</v>
      </c>
      <c r="G73" s="23">
        <v>0</v>
      </c>
      <c r="H73" s="42"/>
    </row>
    <row r="74" spans="1:8" s="3" customFormat="1" ht="20.25" customHeight="1">
      <c r="A74" s="68"/>
      <c r="B74" s="69"/>
      <c r="C74" s="37" t="s">
        <v>142</v>
      </c>
      <c r="D74" s="38" t="s">
        <v>143</v>
      </c>
      <c r="E74" s="23">
        <v>20</v>
      </c>
      <c r="F74" s="23">
        <v>8</v>
      </c>
      <c r="G74" s="23">
        <v>12</v>
      </c>
      <c r="H74" s="42"/>
    </row>
    <row r="75" spans="1:8" s="3" customFormat="1" ht="20.25" customHeight="1">
      <c r="A75" s="70"/>
      <c r="B75" s="71"/>
      <c r="C75" s="38" t="s">
        <v>30</v>
      </c>
      <c r="D75" s="38"/>
      <c r="E75" s="23">
        <f>SUM(E73:E74)</f>
        <v>45</v>
      </c>
      <c r="F75" s="23">
        <f>SUM(F73:F74)</f>
        <v>33</v>
      </c>
      <c r="G75" s="23">
        <f>SUM(G73:G74)</f>
        <v>12</v>
      </c>
      <c r="H75" s="42"/>
    </row>
    <row r="76" spans="1:54" s="4" customFormat="1" ht="20.25" customHeight="1">
      <c r="A76" s="66" t="s">
        <v>144</v>
      </c>
      <c r="B76" s="36" t="s">
        <v>145</v>
      </c>
      <c r="C76" s="37" t="s">
        <v>146</v>
      </c>
      <c r="D76" s="38" t="s">
        <v>147</v>
      </c>
      <c r="E76" s="23">
        <v>17</v>
      </c>
      <c r="F76" s="23">
        <v>9</v>
      </c>
      <c r="G76" s="23">
        <f>E76-F76</f>
        <v>8</v>
      </c>
      <c r="H76" s="4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s="4" customFormat="1" ht="20.25" customHeight="1">
      <c r="A77" s="68"/>
      <c r="B77" s="26"/>
      <c r="C77" s="37" t="s">
        <v>148</v>
      </c>
      <c r="D77" s="38" t="s">
        <v>149</v>
      </c>
      <c r="E77" s="23">
        <v>14</v>
      </c>
      <c r="F77" s="23">
        <v>11</v>
      </c>
      <c r="G77" s="23">
        <f aca="true" t="shared" si="0" ref="G77:G84">E77-F77</f>
        <v>3</v>
      </c>
      <c r="H77" s="4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s="4" customFormat="1" ht="20.25" customHeight="1">
      <c r="A78" s="68"/>
      <c r="B78" s="26"/>
      <c r="C78" s="37" t="s">
        <v>91</v>
      </c>
      <c r="D78" s="38" t="s">
        <v>92</v>
      </c>
      <c r="E78" s="23">
        <v>7</v>
      </c>
      <c r="F78" s="23">
        <v>1</v>
      </c>
      <c r="G78" s="23">
        <f t="shared" si="0"/>
        <v>6</v>
      </c>
      <c r="H78" s="4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s="4" customFormat="1" ht="20.25" customHeight="1">
      <c r="A79" s="68"/>
      <c r="B79" s="26"/>
      <c r="C79" s="37" t="s">
        <v>150</v>
      </c>
      <c r="D79" s="38" t="s">
        <v>151</v>
      </c>
      <c r="E79" s="23">
        <v>21</v>
      </c>
      <c r="F79" s="23">
        <v>13</v>
      </c>
      <c r="G79" s="23">
        <f t="shared" si="0"/>
        <v>8</v>
      </c>
      <c r="H79" s="4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s="4" customFormat="1" ht="20.25" customHeight="1">
      <c r="A80" s="68"/>
      <c r="B80" s="26"/>
      <c r="C80" s="37" t="s">
        <v>152</v>
      </c>
      <c r="D80" s="38" t="s">
        <v>153</v>
      </c>
      <c r="E80" s="23">
        <v>8</v>
      </c>
      <c r="F80" s="23">
        <v>5</v>
      </c>
      <c r="G80" s="23">
        <f t="shared" si="0"/>
        <v>3</v>
      </c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s="4" customFormat="1" ht="20.25" customHeight="1">
      <c r="A81" s="68"/>
      <c r="B81" s="26"/>
      <c r="C81" s="37" t="s">
        <v>154</v>
      </c>
      <c r="D81" s="38" t="s">
        <v>155</v>
      </c>
      <c r="E81" s="23">
        <v>18</v>
      </c>
      <c r="F81" s="23">
        <v>6</v>
      </c>
      <c r="G81" s="23">
        <f t="shared" si="0"/>
        <v>12</v>
      </c>
      <c r="H81" s="4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s="4" customFormat="1" ht="20.25" customHeight="1">
      <c r="A82" s="68"/>
      <c r="B82" s="26"/>
      <c r="C82" s="37" t="s">
        <v>156</v>
      </c>
      <c r="D82" s="38" t="s">
        <v>157</v>
      </c>
      <c r="E82" s="23">
        <v>2</v>
      </c>
      <c r="F82" s="23">
        <v>2</v>
      </c>
      <c r="G82" s="23">
        <f t="shared" si="0"/>
        <v>0</v>
      </c>
      <c r="H82" s="4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s="4" customFormat="1" ht="20.25" customHeight="1">
      <c r="A83" s="68"/>
      <c r="B83" s="26"/>
      <c r="C83" s="37" t="s">
        <v>158</v>
      </c>
      <c r="D83" s="38" t="s">
        <v>159</v>
      </c>
      <c r="E83" s="23">
        <v>5</v>
      </c>
      <c r="F83" s="23">
        <v>2</v>
      </c>
      <c r="G83" s="23">
        <f t="shared" si="0"/>
        <v>3</v>
      </c>
      <c r="H83" s="4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20.25" customHeight="1">
      <c r="A84" s="70"/>
      <c r="B84" s="29"/>
      <c r="C84" s="38" t="s">
        <v>30</v>
      </c>
      <c r="D84" s="38"/>
      <c r="E84" s="23">
        <f>SUM(E76:E83)</f>
        <v>92</v>
      </c>
      <c r="F84" s="23">
        <f>SUM(F76:F83)</f>
        <v>49</v>
      </c>
      <c r="G84" s="23">
        <f t="shared" si="0"/>
        <v>43</v>
      </c>
      <c r="H84" s="4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8" s="3" customFormat="1" ht="20.25" customHeight="1">
      <c r="A85" s="72" t="s">
        <v>160</v>
      </c>
      <c r="B85" s="79" t="s">
        <v>161</v>
      </c>
      <c r="C85" s="45" t="s">
        <v>162</v>
      </c>
      <c r="D85" s="46" t="s">
        <v>163</v>
      </c>
      <c r="E85" s="23">
        <v>17</v>
      </c>
      <c r="F85" s="23">
        <v>17</v>
      </c>
      <c r="G85" s="23">
        <v>0</v>
      </c>
      <c r="H85" s="80"/>
    </row>
    <row r="86" spans="1:8" s="3" customFormat="1" ht="20.25" customHeight="1">
      <c r="A86" s="74"/>
      <c r="B86" s="81"/>
      <c r="C86" s="97" t="s">
        <v>164</v>
      </c>
      <c r="D86" s="46" t="s">
        <v>165</v>
      </c>
      <c r="E86" s="23">
        <v>29</v>
      </c>
      <c r="F86" s="23">
        <v>3</v>
      </c>
      <c r="G86" s="23">
        <v>26</v>
      </c>
      <c r="H86" s="80"/>
    </row>
    <row r="87" spans="1:8" s="3" customFormat="1" ht="20.25" customHeight="1">
      <c r="A87" s="74"/>
      <c r="B87" s="81"/>
      <c r="C87" s="45" t="s">
        <v>26</v>
      </c>
      <c r="D87" s="46" t="s">
        <v>27</v>
      </c>
      <c r="E87" s="23"/>
      <c r="F87" s="23"/>
      <c r="G87" s="23"/>
      <c r="H87" s="27" t="s">
        <v>29</v>
      </c>
    </row>
    <row r="88" spans="1:8" s="3" customFormat="1" ht="20.25" customHeight="1">
      <c r="A88" s="76"/>
      <c r="B88" s="82"/>
      <c r="C88" s="46" t="s">
        <v>30</v>
      </c>
      <c r="D88" s="46"/>
      <c r="E88" s="23">
        <v>46</v>
      </c>
      <c r="F88" s="23">
        <v>20</v>
      </c>
      <c r="G88" s="23">
        <v>26</v>
      </c>
      <c r="H88" s="80"/>
    </row>
    <row r="89" spans="1:54" s="5" customFormat="1" ht="20.25" customHeight="1">
      <c r="A89" s="74">
        <v>170</v>
      </c>
      <c r="B89" s="81" t="s">
        <v>166</v>
      </c>
      <c r="C89" s="45" t="s">
        <v>167</v>
      </c>
      <c r="D89" s="46" t="s">
        <v>168</v>
      </c>
      <c r="E89" s="23">
        <v>33</v>
      </c>
      <c r="F89" s="23">
        <v>23</v>
      </c>
      <c r="G89" s="23">
        <v>10</v>
      </c>
      <c r="H89" s="73" t="s">
        <v>52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s="5" customFormat="1" ht="20.25" customHeight="1">
      <c r="A90" s="74"/>
      <c r="B90" s="81"/>
      <c r="C90" s="45" t="s">
        <v>169</v>
      </c>
      <c r="D90" s="46" t="s">
        <v>168</v>
      </c>
      <c r="E90" s="23">
        <v>25</v>
      </c>
      <c r="F90" s="23">
        <v>5</v>
      </c>
      <c r="G90" s="23">
        <v>19</v>
      </c>
      <c r="H90" s="7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s="5" customFormat="1" ht="20.25" customHeight="1">
      <c r="A91" s="76"/>
      <c r="B91" s="82"/>
      <c r="C91" s="46" t="s">
        <v>30</v>
      </c>
      <c r="D91" s="46"/>
      <c r="E91" s="23">
        <v>58</v>
      </c>
      <c r="F91" s="23">
        <v>28</v>
      </c>
      <c r="G91" s="23">
        <v>29</v>
      </c>
      <c r="H91" s="7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8" s="3" customFormat="1" ht="20.25" customHeight="1">
      <c r="A92" s="72" t="s">
        <v>170</v>
      </c>
      <c r="B92" s="79" t="s">
        <v>171</v>
      </c>
      <c r="C92" s="45" t="s">
        <v>172</v>
      </c>
      <c r="D92" s="46" t="s">
        <v>173</v>
      </c>
      <c r="E92" s="23">
        <v>51</v>
      </c>
      <c r="F92" s="23">
        <v>32</v>
      </c>
      <c r="G92" s="23">
        <v>21</v>
      </c>
      <c r="H92" s="73" t="s">
        <v>52</v>
      </c>
    </row>
    <row r="93" spans="1:8" s="3" customFormat="1" ht="31.5" customHeight="1">
      <c r="A93" s="74"/>
      <c r="B93" s="81"/>
      <c r="C93" s="45" t="s">
        <v>174</v>
      </c>
      <c r="D93" s="46" t="s">
        <v>175</v>
      </c>
      <c r="E93" s="23">
        <v>131</v>
      </c>
      <c r="F93" s="23">
        <v>15</v>
      </c>
      <c r="G93" s="23">
        <v>76</v>
      </c>
      <c r="H93" s="73" t="s">
        <v>176</v>
      </c>
    </row>
    <row r="94" spans="1:8" s="3" customFormat="1" ht="20.25" customHeight="1">
      <c r="A94" s="74"/>
      <c r="B94" s="81"/>
      <c r="C94" s="45" t="s">
        <v>177</v>
      </c>
      <c r="D94" s="46" t="s">
        <v>178</v>
      </c>
      <c r="E94" s="23"/>
      <c r="F94" s="23">
        <v>42</v>
      </c>
      <c r="G94" s="23">
        <v>0</v>
      </c>
      <c r="H94" s="27" t="s">
        <v>128</v>
      </c>
    </row>
    <row r="95" spans="1:8" s="3" customFormat="1" ht="20.25" customHeight="1">
      <c r="A95" s="76"/>
      <c r="B95" s="82"/>
      <c r="C95" s="46" t="s">
        <v>30</v>
      </c>
      <c r="D95" s="46"/>
      <c r="E95" s="23">
        <v>182</v>
      </c>
      <c r="F95" s="23">
        <v>89</v>
      </c>
      <c r="G95" s="23">
        <v>97</v>
      </c>
      <c r="H95" s="75"/>
    </row>
    <row r="96" spans="1:54" ht="20.25" customHeight="1">
      <c r="A96" s="72" t="s">
        <v>179</v>
      </c>
      <c r="B96" s="44" t="s">
        <v>180</v>
      </c>
      <c r="C96" s="45" t="s">
        <v>181</v>
      </c>
      <c r="D96" s="46" t="s">
        <v>182</v>
      </c>
      <c r="E96" s="23">
        <v>26</v>
      </c>
      <c r="F96" s="23">
        <v>23</v>
      </c>
      <c r="G96" s="23">
        <v>3</v>
      </c>
      <c r="H96" s="7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20.25" customHeight="1">
      <c r="A97" s="74"/>
      <c r="B97" s="49"/>
      <c r="C97" s="45" t="s">
        <v>183</v>
      </c>
      <c r="D97" s="46" t="s">
        <v>184</v>
      </c>
      <c r="E97" s="23">
        <v>29</v>
      </c>
      <c r="F97" s="23">
        <v>6</v>
      </c>
      <c r="G97" s="23">
        <v>23</v>
      </c>
      <c r="H97" s="7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20.25" customHeight="1">
      <c r="A98" s="74"/>
      <c r="B98" s="49"/>
      <c r="C98" s="45" t="s">
        <v>185</v>
      </c>
      <c r="D98" s="46" t="s">
        <v>186</v>
      </c>
      <c r="E98" s="23">
        <v>6</v>
      </c>
      <c r="F98" s="23">
        <v>3</v>
      </c>
      <c r="G98" s="23">
        <v>3</v>
      </c>
      <c r="H98" s="7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20.25" customHeight="1">
      <c r="A99" s="76"/>
      <c r="B99" s="51"/>
      <c r="C99" s="46" t="s">
        <v>30</v>
      </c>
      <c r="D99" s="46"/>
      <c r="E99" s="23">
        <v>61</v>
      </c>
      <c r="F99" s="23">
        <v>32</v>
      </c>
      <c r="G99" s="23">
        <v>29</v>
      </c>
      <c r="H99" s="7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20.25" customHeight="1">
      <c r="A100" s="83" t="s">
        <v>187</v>
      </c>
      <c r="B100" s="84" t="s">
        <v>188</v>
      </c>
      <c r="C100" s="21" t="s">
        <v>189</v>
      </c>
      <c r="D100" s="22" t="s">
        <v>190</v>
      </c>
      <c r="E100" s="23">
        <v>2</v>
      </c>
      <c r="F100" s="23">
        <v>0</v>
      </c>
      <c r="G100" s="23">
        <v>2</v>
      </c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20.25" customHeight="1">
      <c r="A101" s="86"/>
      <c r="B101" s="87"/>
      <c r="C101" s="21" t="s">
        <v>191</v>
      </c>
      <c r="D101" s="22" t="s">
        <v>192</v>
      </c>
      <c r="E101" s="23">
        <v>53</v>
      </c>
      <c r="F101" s="23">
        <v>16</v>
      </c>
      <c r="G101" s="23">
        <v>37</v>
      </c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20.25" customHeight="1">
      <c r="A102" s="86"/>
      <c r="B102" s="87"/>
      <c r="C102" s="21" t="s">
        <v>193</v>
      </c>
      <c r="D102" s="22" t="s">
        <v>194</v>
      </c>
      <c r="E102" s="23">
        <v>5</v>
      </c>
      <c r="F102" s="23">
        <v>0</v>
      </c>
      <c r="G102" s="23">
        <v>5</v>
      </c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20.25" customHeight="1">
      <c r="A103" s="88"/>
      <c r="B103" s="89"/>
      <c r="C103" s="22" t="s">
        <v>30</v>
      </c>
      <c r="D103" s="22"/>
      <c r="E103" s="23">
        <v>60</v>
      </c>
      <c r="F103" s="23">
        <v>16</v>
      </c>
      <c r="G103" s="23">
        <v>44</v>
      </c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8" s="3" customFormat="1" ht="20.25" customHeight="1">
      <c r="A104" s="83" t="s">
        <v>195</v>
      </c>
      <c r="B104" s="84" t="s">
        <v>196</v>
      </c>
      <c r="C104" s="21" t="s">
        <v>197</v>
      </c>
      <c r="D104" s="22" t="s">
        <v>198</v>
      </c>
      <c r="E104" s="23">
        <v>6</v>
      </c>
      <c r="F104" s="23">
        <v>6</v>
      </c>
      <c r="G104" s="23">
        <v>0</v>
      </c>
      <c r="H104" s="42"/>
    </row>
    <row r="105" spans="1:8" s="3" customFormat="1" ht="20.25" customHeight="1">
      <c r="A105" s="86"/>
      <c r="B105" s="87"/>
      <c r="C105" s="21" t="s">
        <v>199</v>
      </c>
      <c r="D105" s="22" t="s">
        <v>200</v>
      </c>
      <c r="E105" s="23">
        <v>10</v>
      </c>
      <c r="F105" s="23">
        <v>6</v>
      </c>
      <c r="G105" s="23">
        <v>4</v>
      </c>
      <c r="H105" s="42"/>
    </row>
    <row r="106" spans="1:8" s="3" customFormat="1" ht="20.25" customHeight="1">
      <c r="A106" s="86"/>
      <c r="B106" s="87"/>
      <c r="C106" s="21" t="s">
        <v>30</v>
      </c>
      <c r="D106" s="90"/>
      <c r="E106" s="23">
        <v>16</v>
      </c>
      <c r="F106" s="23">
        <v>12</v>
      </c>
      <c r="G106" s="23">
        <v>4</v>
      </c>
      <c r="H106" s="42"/>
    </row>
    <row r="107" spans="1:54" ht="20.25" customHeight="1">
      <c r="A107" s="83" t="s">
        <v>201</v>
      </c>
      <c r="B107" s="84" t="s">
        <v>202</v>
      </c>
      <c r="C107" s="21" t="s">
        <v>63</v>
      </c>
      <c r="D107" s="22" t="s">
        <v>64</v>
      </c>
      <c r="E107" s="23">
        <v>30</v>
      </c>
      <c r="F107" s="23">
        <v>30</v>
      </c>
      <c r="G107" s="23">
        <v>0</v>
      </c>
      <c r="H107" s="4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20.25" customHeight="1">
      <c r="A108" s="86"/>
      <c r="B108" s="87"/>
      <c r="C108" s="21" t="s">
        <v>40</v>
      </c>
      <c r="D108" s="22" t="s">
        <v>41</v>
      </c>
      <c r="E108" s="23">
        <v>23</v>
      </c>
      <c r="F108" s="23">
        <v>23</v>
      </c>
      <c r="G108" s="23">
        <v>0</v>
      </c>
      <c r="H108" s="4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20.25" customHeight="1">
      <c r="A109" s="86"/>
      <c r="B109" s="87"/>
      <c r="C109" s="21" t="s">
        <v>42</v>
      </c>
      <c r="D109" s="22" t="s">
        <v>43</v>
      </c>
      <c r="E109" s="23">
        <v>12</v>
      </c>
      <c r="F109" s="23">
        <v>12</v>
      </c>
      <c r="G109" s="23">
        <v>0</v>
      </c>
      <c r="H109" s="4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20.25" customHeight="1">
      <c r="A110" s="88"/>
      <c r="B110" s="89"/>
      <c r="C110" s="22" t="s">
        <v>30</v>
      </c>
      <c r="D110" s="22"/>
      <c r="E110" s="23">
        <v>65</v>
      </c>
      <c r="F110" s="23">
        <v>65</v>
      </c>
      <c r="G110" s="23">
        <v>0</v>
      </c>
      <c r="H110" s="4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20.25" customHeight="1">
      <c r="A111" s="72" t="s">
        <v>203</v>
      </c>
      <c r="B111" s="44" t="s">
        <v>204</v>
      </c>
      <c r="C111" s="45" t="s">
        <v>183</v>
      </c>
      <c r="D111" s="46" t="s">
        <v>184</v>
      </c>
      <c r="E111" s="23">
        <v>70</v>
      </c>
      <c r="F111" s="23">
        <v>32</v>
      </c>
      <c r="G111" s="23">
        <v>38</v>
      </c>
      <c r="H111" s="9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20.25" customHeight="1">
      <c r="A112" s="74"/>
      <c r="B112" s="49"/>
      <c r="C112" s="45" t="s">
        <v>185</v>
      </c>
      <c r="D112" s="46" t="s">
        <v>186</v>
      </c>
      <c r="E112" s="23">
        <v>10</v>
      </c>
      <c r="F112" s="23">
        <v>10</v>
      </c>
      <c r="G112" s="23">
        <v>0</v>
      </c>
      <c r="H112" s="9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20.25" customHeight="1">
      <c r="A113" s="76"/>
      <c r="B113" s="51"/>
      <c r="C113" s="46" t="s">
        <v>30</v>
      </c>
      <c r="D113" s="46"/>
      <c r="E113" s="23">
        <v>80</v>
      </c>
      <c r="F113" s="23">
        <v>42</v>
      </c>
      <c r="G113" s="23">
        <v>38</v>
      </c>
      <c r="H113" s="9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20.25" customHeight="1">
      <c r="A114" s="72" t="s">
        <v>205</v>
      </c>
      <c r="B114" s="44" t="s">
        <v>206</v>
      </c>
      <c r="C114" s="45" t="s">
        <v>164</v>
      </c>
      <c r="D114" s="46" t="s">
        <v>165</v>
      </c>
      <c r="E114" s="23">
        <v>30</v>
      </c>
      <c r="F114" s="23">
        <v>20</v>
      </c>
      <c r="G114" s="23">
        <v>10</v>
      </c>
      <c r="H114" s="73" t="s">
        <v>52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20.25" customHeight="1">
      <c r="A115" s="74"/>
      <c r="B115" s="49"/>
      <c r="C115" s="45" t="s">
        <v>42</v>
      </c>
      <c r="D115" s="46" t="s">
        <v>43</v>
      </c>
      <c r="E115" s="23">
        <v>42</v>
      </c>
      <c r="F115" s="23">
        <v>12</v>
      </c>
      <c r="G115" s="23">
        <v>30</v>
      </c>
      <c r="H115" s="7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20.25" customHeight="1">
      <c r="A116" s="76"/>
      <c r="B116" s="51"/>
      <c r="C116" s="46" t="s">
        <v>30</v>
      </c>
      <c r="D116" s="46"/>
      <c r="E116" s="23">
        <v>72</v>
      </c>
      <c r="F116" s="23">
        <v>32</v>
      </c>
      <c r="G116" s="23">
        <v>40</v>
      </c>
      <c r="H116" s="7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20.25" customHeight="1">
      <c r="A117" s="66" t="s">
        <v>207</v>
      </c>
      <c r="B117" s="36" t="s">
        <v>208</v>
      </c>
      <c r="C117" s="37" t="s">
        <v>209</v>
      </c>
      <c r="D117" s="38" t="s">
        <v>210</v>
      </c>
      <c r="E117" s="23">
        <v>42</v>
      </c>
      <c r="F117" s="23">
        <v>42</v>
      </c>
      <c r="G117" s="23">
        <v>0</v>
      </c>
      <c r="H117" s="4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20.25" customHeight="1">
      <c r="A118" s="70"/>
      <c r="B118" s="29"/>
      <c r="C118" s="38" t="s">
        <v>30</v>
      </c>
      <c r="D118" s="38"/>
      <c r="E118" s="23">
        <f>SUM(E117:E117)</f>
        <v>42</v>
      </c>
      <c r="F118" s="23">
        <f>SUM(F117:F117)</f>
        <v>42</v>
      </c>
      <c r="G118" s="23">
        <f>SUM(G117:G117)</f>
        <v>0</v>
      </c>
      <c r="H118" s="4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s="6" customFormat="1" ht="20.25" customHeight="1">
      <c r="A119" s="66" t="s">
        <v>211</v>
      </c>
      <c r="B119" s="36" t="s">
        <v>212</v>
      </c>
      <c r="C119" s="37" t="s">
        <v>26</v>
      </c>
      <c r="D119" s="38" t="s">
        <v>27</v>
      </c>
      <c r="E119" s="23"/>
      <c r="F119" s="23"/>
      <c r="G119" s="23"/>
      <c r="H119" s="27" t="s">
        <v>29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s="6" customFormat="1" ht="20.25" customHeight="1">
      <c r="A120" s="68"/>
      <c r="B120" s="26"/>
      <c r="C120" s="37" t="s">
        <v>213</v>
      </c>
      <c r="D120" s="38" t="s">
        <v>214</v>
      </c>
      <c r="E120" s="23">
        <v>12</v>
      </c>
      <c r="F120" s="23">
        <v>12</v>
      </c>
      <c r="G120" s="23">
        <v>0</v>
      </c>
      <c r="H120" s="92" t="s">
        <v>215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s="6" customFormat="1" ht="20.25" customHeight="1">
      <c r="A121" s="70"/>
      <c r="B121" s="29"/>
      <c r="C121" s="38" t="s">
        <v>30</v>
      </c>
      <c r="D121" s="38"/>
      <c r="E121" s="23">
        <f>SUM(E120:E120)</f>
        <v>12</v>
      </c>
      <c r="F121" s="23">
        <f>SUM(F120:F120)</f>
        <v>12</v>
      </c>
      <c r="G121" s="23">
        <f>SUM(G120:G120)</f>
        <v>0</v>
      </c>
      <c r="H121" s="4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20.25" customHeight="1">
      <c r="A122" s="66" t="s">
        <v>216</v>
      </c>
      <c r="B122" s="67" t="s">
        <v>217</v>
      </c>
      <c r="C122" s="37" t="s">
        <v>33</v>
      </c>
      <c r="D122" s="38" t="s">
        <v>34</v>
      </c>
      <c r="E122" s="23">
        <v>8</v>
      </c>
      <c r="F122" s="23">
        <v>8</v>
      </c>
      <c r="G122" s="23">
        <v>0</v>
      </c>
      <c r="H122" s="4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20.25" customHeight="1">
      <c r="A123" s="68"/>
      <c r="B123" s="69"/>
      <c r="C123" s="37" t="s">
        <v>36</v>
      </c>
      <c r="D123" s="38" t="s">
        <v>37</v>
      </c>
      <c r="E123" s="23">
        <v>2</v>
      </c>
      <c r="F123" s="23">
        <v>2</v>
      </c>
      <c r="G123" s="23">
        <v>0</v>
      </c>
      <c r="H123" s="4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8" ht="20.25" customHeight="1">
      <c r="A124" s="68"/>
      <c r="B124" s="69"/>
      <c r="C124" s="37" t="s">
        <v>53</v>
      </c>
      <c r="D124" s="38" t="s">
        <v>54</v>
      </c>
      <c r="E124" s="23">
        <v>4</v>
      </c>
      <c r="F124" s="23">
        <v>4</v>
      </c>
      <c r="G124" s="23">
        <v>0</v>
      </c>
      <c r="H124" s="65"/>
    </row>
    <row r="125" spans="1:8" ht="20.25" customHeight="1">
      <c r="A125" s="68"/>
      <c r="B125" s="69"/>
      <c r="C125" s="37" t="s">
        <v>55</v>
      </c>
      <c r="D125" s="38" t="s">
        <v>56</v>
      </c>
      <c r="E125" s="23">
        <v>3</v>
      </c>
      <c r="F125" s="23">
        <v>3</v>
      </c>
      <c r="G125" s="23">
        <v>0</v>
      </c>
      <c r="H125" s="65"/>
    </row>
    <row r="126" spans="1:8" ht="20.25" customHeight="1">
      <c r="A126" s="68"/>
      <c r="B126" s="69"/>
      <c r="C126" s="37" t="s">
        <v>57</v>
      </c>
      <c r="D126" s="38" t="s">
        <v>58</v>
      </c>
      <c r="E126" s="23">
        <v>1</v>
      </c>
      <c r="F126" s="23">
        <v>1</v>
      </c>
      <c r="G126" s="23">
        <v>0</v>
      </c>
      <c r="H126" s="65"/>
    </row>
    <row r="127" spans="1:8" ht="20.25" customHeight="1">
      <c r="A127" s="68"/>
      <c r="B127" s="69"/>
      <c r="C127" s="37" t="s">
        <v>59</v>
      </c>
      <c r="D127" s="38" t="s">
        <v>60</v>
      </c>
      <c r="E127" s="23">
        <v>3</v>
      </c>
      <c r="F127" s="23">
        <v>3</v>
      </c>
      <c r="G127" s="23">
        <v>0</v>
      </c>
      <c r="H127" s="65"/>
    </row>
    <row r="128" spans="1:8" ht="20.25" customHeight="1">
      <c r="A128" s="70"/>
      <c r="B128" s="71"/>
      <c r="C128" s="38" t="s">
        <v>30</v>
      </c>
      <c r="D128" s="38"/>
      <c r="E128" s="23">
        <v>21</v>
      </c>
      <c r="F128" s="23">
        <v>21</v>
      </c>
      <c r="G128" s="23">
        <v>0</v>
      </c>
      <c r="H128" s="65"/>
    </row>
    <row r="129" spans="1:8" s="3" customFormat="1" ht="20.25" customHeight="1">
      <c r="A129" s="66" t="s">
        <v>218</v>
      </c>
      <c r="B129" s="36" t="s">
        <v>219</v>
      </c>
      <c r="C129" s="37" t="s">
        <v>119</v>
      </c>
      <c r="D129" s="38" t="s">
        <v>120</v>
      </c>
      <c r="E129" s="23">
        <v>73</v>
      </c>
      <c r="F129" s="23">
        <v>73</v>
      </c>
      <c r="G129" s="23">
        <v>0</v>
      </c>
      <c r="H129" s="73" t="s">
        <v>52</v>
      </c>
    </row>
    <row r="130" spans="1:8" s="3" customFormat="1" ht="20.25" customHeight="1">
      <c r="A130" s="68"/>
      <c r="B130" s="26"/>
      <c r="C130" s="37" t="s">
        <v>127</v>
      </c>
      <c r="D130" s="38" t="s">
        <v>126</v>
      </c>
      <c r="E130" s="23">
        <v>50</v>
      </c>
      <c r="F130" s="23">
        <v>0</v>
      </c>
      <c r="G130" s="23">
        <v>50</v>
      </c>
      <c r="H130" s="27" t="s">
        <v>128</v>
      </c>
    </row>
    <row r="131" spans="1:8" s="3" customFormat="1" ht="20.25" customHeight="1">
      <c r="A131" s="70"/>
      <c r="B131" s="29"/>
      <c r="C131" s="38" t="s">
        <v>30</v>
      </c>
      <c r="D131" s="38"/>
      <c r="E131" s="23">
        <f>SUM(E129:E130)</f>
        <v>123</v>
      </c>
      <c r="F131" s="23">
        <f>SUM(F129:F130)</f>
        <v>73</v>
      </c>
      <c r="G131" s="23">
        <f>SUM(G130:G130)</f>
        <v>50</v>
      </c>
      <c r="H131" s="42"/>
    </row>
    <row r="132" spans="1:8" ht="20.25" customHeight="1">
      <c r="A132" s="66" t="s">
        <v>220</v>
      </c>
      <c r="B132" s="36" t="s">
        <v>221</v>
      </c>
      <c r="C132" s="37" t="s">
        <v>222</v>
      </c>
      <c r="D132" s="38" t="s">
        <v>223</v>
      </c>
      <c r="E132" s="23">
        <v>15</v>
      </c>
      <c r="F132" s="23">
        <v>15</v>
      </c>
      <c r="G132" s="23">
        <v>0</v>
      </c>
      <c r="H132" s="65"/>
    </row>
    <row r="133" spans="1:8" ht="20.25" customHeight="1">
      <c r="A133" s="68"/>
      <c r="B133" s="26"/>
      <c r="C133" s="37" t="s">
        <v>40</v>
      </c>
      <c r="D133" s="38" t="s">
        <v>41</v>
      </c>
      <c r="E133" s="23">
        <v>70</v>
      </c>
      <c r="F133" s="23">
        <v>25</v>
      </c>
      <c r="G133" s="23">
        <v>45</v>
      </c>
      <c r="H133" s="65"/>
    </row>
    <row r="134" spans="1:8" ht="20.25" customHeight="1">
      <c r="A134" s="68"/>
      <c r="B134" s="26"/>
      <c r="C134" s="37" t="s">
        <v>26</v>
      </c>
      <c r="D134" s="38" t="s">
        <v>27</v>
      </c>
      <c r="E134" s="23"/>
      <c r="F134" s="23"/>
      <c r="G134" s="23"/>
      <c r="H134" s="27" t="s">
        <v>29</v>
      </c>
    </row>
    <row r="135" spans="1:8" ht="20.25" customHeight="1">
      <c r="A135" s="70"/>
      <c r="B135" s="29"/>
      <c r="C135" s="38" t="s">
        <v>30</v>
      </c>
      <c r="D135" s="38"/>
      <c r="E135" s="23">
        <f>SUM(E132:E134)</f>
        <v>85</v>
      </c>
      <c r="F135" s="23">
        <f>SUM(F132:F134)</f>
        <v>40</v>
      </c>
      <c r="G135" s="23">
        <f>SUM(G132:G134)</f>
        <v>45</v>
      </c>
      <c r="H135" s="65"/>
    </row>
    <row r="136" spans="1:8" ht="20.25" customHeight="1">
      <c r="A136" s="66" t="s">
        <v>224</v>
      </c>
      <c r="B136" s="67" t="s">
        <v>225</v>
      </c>
      <c r="C136" s="93" t="s">
        <v>226</v>
      </c>
      <c r="D136" s="38" t="s">
        <v>227</v>
      </c>
      <c r="E136" s="23">
        <v>6</v>
      </c>
      <c r="F136" s="23">
        <v>5</v>
      </c>
      <c r="G136" s="23">
        <v>0</v>
      </c>
      <c r="H136" s="73" t="s">
        <v>52</v>
      </c>
    </row>
    <row r="137" spans="1:8" ht="20.25" customHeight="1">
      <c r="A137" s="68"/>
      <c r="B137" s="69"/>
      <c r="C137" s="93" t="s">
        <v>228</v>
      </c>
      <c r="D137" s="38" t="s">
        <v>227</v>
      </c>
      <c r="E137" s="23">
        <v>20</v>
      </c>
      <c r="F137" s="23">
        <v>6</v>
      </c>
      <c r="G137" s="23">
        <v>16</v>
      </c>
      <c r="H137" s="92"/>
    </row>
    <row r="138" spans="1:8" ht="20.25" customHeight="1">
      <c r="A138" s="68"/>
      <c r="B138" s="69"/>
      <c r="C138" s="93" t="s">
        <v>229</v>
      </c>
      <c r="D138" s="38" t="s">
        <v>230</v>
      </c>
      <c r="E138" s="23">
        <v>6</v>
      </c>
      <c r="F138" s="23">
        <v>5</v>
      </c>
      <c r="G138" s="23">
        <v>0</v>
      </c>
      <c r="H138" s="92"/>
    </row>
    <row r="139" spans="1:8" ht="36" customHeight="1">
      <c r="A139" s="68"/>
      <c r="B139" s="69"/>
      <c r="C139" s="93" t="s">
        <v>40</v>
      </c>
      <c r="D139" s="38" t="s">
        <v>41</v>
      </c>
      <c r="E139" s="23">
        <v>35</v>
      </c>
      <c r="F139" s="23">
        <v>19</v>
      </c>
      <c r="G139" s="23">
        <v>14</v>
      </c>
      <c r="H139" s="94" t="s">
        <v>231</v>
      </c>
    </row>
    <row r="140" spans="1:8" ht="20.25" customHeight="1">
      <c r="A140" s="68"/>
      <c r="B140" s="69"/>
      <c r="C140" s="93" t="s">
        <v>232</v>
      </c>
      <c r="D140" s="38" t="s">
        <v>233</v>
      </c>
      <c r="E140" s="23">
        <v>20</v>
      </c>
      <c r="F140" s="23">
        <v>7</v>
      </c>
      <c r="G140" s="23">
        <v>14</v>
      </c>
      <c r="H140" s="92"/>
    </row>
    <row r="141" spans="1:8" ht="30.75" customHeight="1">
      <c r="A141" s="68"/>
      <c r="B141" s="69"/>
      <c r="C141" s="93" t="s">
        <v>234</v>
      </c>
      <c r="D141" s="38" t="s">
        <v>235</v>
      </c>
      <c r="E141" s="23">
        <v>13</v>
      </c>
      <c r="F141" s="23">
        <v>16</v>
      </c>
      <c r="G141" s="23">
        <v>0</v>
      </c>
      <c r="H141" s="73" t="s">
        <v>236</v>
      </c>
    </row>
    <row r="142" spans="1:8" ht="20.25" customHeight="1">
      <c r="A142" s="68"/>
      <c r="B142" s="69"/>
      <c r="C142" s="93" t="s">
        <v>185</v>
      </c>
      <c r="D142" s="38" t="s">
        <v>186</v>
      </c>
      <c r="E142" s="23">
        <v>5</v>
      </c>
      <c r="F142" s="23">
        <v>5</v>
      </c>
      <c r="G142" s="23">
        <v>0</v>
      </c>
      <c r="H142" s="92"/>
    </row>
    <row r="143" spans="1:8" ht="20.25" customHeight="1">
      <c r="A143" s="70"/>
      <c r="B143" s="71"/>
      <c r="C143" s="95" t="s">
        <v>30</v>
      </c>
      <c r="D143" s="38"/>
      <c r="E143" s="23">
        <v>105</v>
      </c>
      <c r="F143" s="23">
        <v>63</v>
      </c>
      <c r="G143" s="23">
        <v>44</v>
      </c>
      <c r="H143" s="92" t="s">
        <v>237</v>
      </c>
    </row>
    <row r="144" spans="1:8" s="7" customFormat="1" ht="20.25" customHeight="1">
      <c r="A144" s="66" t="s">
        <v>238</v>
      </c>
      <c r="B144" s="67" t="s">
        <v>239</v>
      </c>
      <c r="C144" s="37" t="s">
        <v>240</v>
      </c>
      <c r="D144" s="38" t="s">
        <v>241</v>
      </c>
      <c r="E144" s="23">
        <v>40</v>
      </c>
      <c r="F144" s="23">
        <v>21</v>
      </c>
      <c r="G144" s="23">
        <v>19</v>
      </c>
      <c r="H144" s="96"/>
    </row>
    <row r="145" spans="1:8" ht="20.25" customHeight="1">
      <c r="A145" s="70"/>
      <c r="B145" s="71"/>
      <c r="C145" s="38" t="s">
        <v>30</v>
      </c>
      <c r="D145" s="38"/>
      <c r="E145" s="23">
        <f>SUM(E144:E144)</f>
        <v>40</v>
      </c>
      <c r="F145" s="23">
        <f>SUM(F144:F144)</f>
        <v>21</v>
      </c>
      <c r="G145" s="23">
        <f>SUM(G144:G144)</f>
        <v>19</v>
      </c>
      <c r="H145" s="65"/>
    </row>
    <row r="146" spans="1:8" ht="20.25" customHeight="1">
      <c r="A146" s="66" t="s">
        <v>242</v>
      </c>
      <c r="B146" s="36" t="s">
        <v>243</v>
      </c>
      <c r="C146" s="37" t="s">
        <v>244</v>
      </c>
      <c r="D146" s="38" t="s">
        <v>245</v>
      </c>
      <c r="E146" s="23">
        <v>6</v>
      </c>
      <c r="F146" s="23">
        <v>6</v>
      </c>
      <c r="G146" s="23">
        <v>0</v>
      </c>
      <c r="H146" s="65"/>
    </row>
    <row r="147" spans="1:8" ht="20.25" customHeight="1">
      <c r="A147" s="68"/>
      <c r="B147" s="26"/>
      <c r="C147" s="37" t="s">
        <v>246</v>
      </c>
      <c r="D147" s="38" t="s">
        <v>247</v>
      </c>
      <c r="E147" s="23">
        <v>13</v>
      </c>
      <c r="F147" s="23">
        <v>13</v>
      </c>
      <c r="G147" s="23">
        <v>0</v>
      </c>
      <c r="H147" s="65"/>
    </row>
    <row r="148" spans="1:8" ht="20.25" customHeight="1">
      <c r="A148" s="70"/>
      <c r="B148" s="29"/>
      <c r="C148" s="38" t="s">
        <v>30</v>
      </c>
      <c r="D148" s="38"/>
      <c r="E148" s="23">
        <f>SUM(E146:E147)</f>
        <v>19</v>
      </c>
      <c r="F148" s="23">
        <f>SUM(F146:F147)</f>
        <v>19</v>
      </c>
      <c r="G148" s="23">
        <f>SUM(G146:G147)</f>
        <v>0</v>
      </c>
      <c r="H148" s="65"/>
    </row>
  </sheetData>
  <sheetProtection/>
  <mergeCells count="70">
    <mergeCell ref="A1:H1"/>
    <mergeCell ref="A2:H2"/>
    <mergeCell ref="P3:W3"/>
    <mergeCell ref="X3:AE3"/>
    <mergeCell ref="AF3:AM3"/>
    <mergeCell ref="AN3:AU3"/>
    <mergeCell ref="AV3:BA3"/>
    <mergeCell ref="A4:A11"/>
    <mergeCell ref="A12:A19"/>
    <mergeCell ref="A20:A30"/>
    <mergeCell ref="A31:A34"/>
    <mergeCell ref="A35:A37"/>
    <mergeCell ref="A38:A40"/>
    <mergeCell ref="A41:A45"/>
    <mergeCell ref="A46:A50"/>
    <mergeCell ref="A51:A55"/>
    <mergeCell ref="A56:A60"/>
    <mergeCell ref="A61:A68"/>
    <mergeCell ref="A69:A72"/>
    <mergeCell ref="A73:A75"/>
    <mergeCell ref="A76:A84"/>
    <mergeCell ref="A85:A88"/>
    <mergeCell ref="A89:A91"/>
    <mergeCell ref="A92:A95"/>
    <mergeCell ref="A96:A99"/>
    <mergeCell ref="A100:A103"/>
    <mergeCell ref="A104:A106"/>
    <mergeCell ref="A107:A110"/>
    <mergeCell ref="A111:A113"/>
    <mergeCell ref="A114:A116"/>
    <mergeCell ref="A117:A118"/>
    <mergeCell ref="A119:A121"/>
    <mergeCell ref="A122:A128"/>
    <mergeCell ref="A129:A131"/>
    <mergeCell ref="A132:A135"/>
    <mergeCell ref="A136:A143"/>
    <mergeCell ref="A144:A145"/>
    <mergeCell ref="A146:A148"/>
    <mergeCell ref="B4:B11"/>
    <mergeCell ref="B12:B19"/>
    <mergeCell ref="B20:B30"/>
    <mergeCell ref="B31:B34"/>
    <mergeCell ref="B35:B37"/>
    <mergeCell ref="B38:B40"/>
    <mergeCell ref="B41:B45"/>
    <mergeCell ref="B46:B50"/>
    <mergeCell ref="B51:B55"/>
    <mergeCell ref="B56:B60"/>
    <mergeCell ref="B61:B68"/>
    <mergeCell ref="B69:B72"/>
    <mergeCell ref="B73:B75"/>
    <mergeCell ref="B76:B84"/>
    <mergeCell ref="B85:B88"/>
    <mergeCell ref="B89:B91"/>
    <mergeCell ref="B92:B95"/>
    <mergeCell ref="B96:B99"/>
    <mergeCell ref="B100:B103"/>
    <mergeCell ref="B104:B106"/>
    <mergeCell ref="B107:B110"/>
    <mergeCell ref="B111:B113"/>
    <mergeCell ref="B114:B116"/>
    <mergeCell ref="B117:B118"/>
    <mergeCell ref="B119:B121"/>
    <mergeCell ref="B122:B128"/>
    <mergeCell ref="B129:B131"/>
    <mergeCell ref="B132:B135"/>
    <mergeCell ref="B136:B143"/>
    <mergeCell ref="B144:B145"/>
    <mergeCell ref="B146:B148"/>
    <mergeCell ref="H38:H4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skzhong</dc:creator>
  <cp:keywords/>
  <dc:description/>
  <cp:lastModifiedBy>Lenovo</cp:lastModifiedBy>
  <dcterms:created xsi:type="dcterms:W3CDTF">2019-10-14T01:07:12Z</dcterms:created>
  <dcterms:modified xsi:type="dcterms:W3CDTF">2020-10-26T08:25:21Z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